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DF268A89-8F2C-45E7-815B-4B8100303E08}" xr6:coauthVersionLast="47" xr6:coauthVersionMax="47" xr10:uidLastSave="{5D15D116-B14D-44CC-80C4-60E04982DE9E}"/>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<sst xmlns="http://schemas.openxmlformats.org/spreadsheetml/2006/main" count="4134" uniqueCount="963">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</sst>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249</v>
      </c>
      <c r="B10" s="210"/>
      <c r="C10" s="152" t="str">
        <f>VLOOKUP(A10,Listado!1:1048576,6,0)</f>
        <v>GERENCIA SERVICIOS TÉCNICOS</v>
      </c>
      <c r="D10" s="152"/>
      <c r="E10" s="152"/>
      <c r="F10" s="152"/>
      <c r="G10" s="152" t="str">
        <f>VLOOKUP(A10,Listado!1:1048576,7,0)</f>
        <v>Técnico/a 1</v>
      </c>
      <c r="H10" s="152"/>
      <c r="I10" s="203" t="str">
        <f>VLOOKUP(A10,Listado!1:1048576,2,0)</f>
        <v>Topógrafo Vía</v>
      </c>
      <c r="J10" s="204"/>
      <c r="K10" s="152" t="str">
        <f>VLOOKUP(A10,Listado!1:1048576,11,0)</f>
        <v>Barcelona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HjRHexmFV3P76zBtxv5i8JcSN1iMZJHJ+VrQUK1SZwkEhiYhUdkgtyTfqR9vwRgNz9GnP2+LtKKbD/5LqxGI+A==" saltValue="gT11I4wCaYY9/lk9YWgt6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2022-11-02T11:14:27Z</dcterms:modified>
</cp:coreProperties>
</file>